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F-II Phy ON GOING" sheetId="1" r:id="rId1"/>
    <sheet name="F -III Fin." sheetId="2" r:id="rId2"/>
  </sheets>
  <definedNames>
    <definedName name="_xlnm.Print_Area" localSheetId="1">'F -III Fin.'!$A$1:$J$32</definedName>
    <definedName name="_xlnm.Print_Area" localSheetId="0">'F-II Phy ON GOING'!$A$1:$P$25</definedName>
    <definedName name="_xlnm.Print_Titles" localSheetId="1">'F -III Fin.'!$1:$8</definedName>
    <definedName name="_xlnm.Print_Titles" localSheetId="0">'F-II Phy ON GOING'!$7:$7</definedName>
  </definedNames>
  <calcPr fullCalcOnLoad="1"/>
</workbook>
</file>

<file path=xl/sharedStrings.xml><?xml version="1.0" encoding="utf-8"?>
<sst xmlns="http://schemas.openxmlformats.org/spreadsheetml/2006/main" count="219" uniqueCount="116">
  <si>
    <t>FORM  - II</t>
  </si>
  <si>
    <t>STATE:- ARUNACHAL PRADESH</t>
  </si>
  <si>
    <t>Sl. No.</t>
  </si>
  <si>
    <t>Name of the  Work</t>
  </si>
  <si>
    <t>Length(Km)/M for bridge</t>
  </si>
  <si>
    <t xml:space="preserve">Amount of Administrative Approval </t>
  </si>
  <si>
    <t>Sanction/AA  No. &amp; Date</t>
  </si>
  <si>
    <t xml:space="preserve"> Technical Sanction No., date &amp; amount.</t>
  </si>
  <si>
    <t>Physical Progress</t>
  </si>
  <si>
    <t>Remark</t>
  </si>
  <si>
    <t>ONGOING SCHEMES</t>
  </si>
  <si>
    <t>10th PLAN(2002 - 2007)</t>
  </si>
  <si>
    <t xml:space="preserve">A </t>
  </si>
  <si>
    <t>Schemes fully funded by the Govt. of India</t>
  </si>
  <si>
    <t xml:space="preserve"> </t>
  </si>
  <si>
    <t>11th PLAN(2007 - 2012)</t>
  </si>
  <si>
    <t>Sr. Finance &amp; Accounts Officer,</t>
  </si>
  <si>
    <t xml:space="preserve"> Eastern Zone, PWD,</t>
  </si>
  <si>
    <t xml:space="preserve">          Eastern Zone, PWD,</t>
  </si>
  <si>
    <t>Arunachal Pradesh.</t>
  </si>
  <si>
    <t xml:space="preserve">           Arunachal Pradesh.</t>
  </si>
  <si>
    <t>FORM  - III</t>
  </si>
  <si>
    <t xml:space="preserve">  EXPENDITURE REPORT OF ONGOING WORKS EXECUTED FROM CENTRAL ROAD FUND(NORMAL)</t>
  </si>
  <si>
    <t xml:space="preserve">Job No. </t>
  </si>
  <si>
    <t>Progressive total of the funds released upto end of the previous financial year</t>
  </si>
  <si>
    <t>Total expenditure incurred against the work upto the end of the previous  financial year</t>
  </si>
  <si>
    <t xml:space="preserve"> Expenditure from 1st April of the year under report to the end of the previous quarter</t>
  </si>
  <si>
    <t>Expenditure during the quarter to which the return relates</t>
  </si>
  <si>
    <t xml:space="preserve">       Eastern Zone, PWD,</t>
  </si>
  <si>
    <t xml:space="preserve">        Arunachal Pradesh.</t>
  </si>
  <si>
    <t xml:space="preserve">                             Eastern Zone, PWD,</t>
  </si>
  <si>
    <t xml:space="preserve"> Chief Engineer,</t>
  </si>
  <si>
    <t xml:space="preserve">                            Arunachal Pradesh.</t>
  </si>
  <si>
    <t xml:space="preserve">                      Supdtg. Surveyor of Works</t>
  </si>
  <si>
    <t>Supdtg. Surveyor of Works,</t>
  </si>
  <si>
    <t xml:space="preserve">  Arunachal Pradesh.</t>
  </si>
  <si>
    <t xml:space="preserve">      Arunachal Pradesh.</t>
  </si>
  <si>
    <t xml:space="preserve">   </t>
  </si>
  <si>
    <t>During the year</t>
  </si>
  <si>
    <t>Total Progress upto the end of the Quarter                                        (col.7+8)</t>
  </si>
  <si>
    <t xml:space="preserve">Upto the end of previous year </t>
  </si>
  <si>
    <t>Total Rs.</t>
  </si>
  <si>
    <t xml:space="preserve"> Cumulative expenditure upto the end of the quarter .(Total of columns No. (6),(7),(8))</t>
  </si>
  <si>
    <t xml:space="preserve">      Eastern Zone, PWD,</t>
  </si>
  <si>
    <t xml:space="preserve">    Chief Engineer,</t>
  </si>
  <si>
    <t xml:space="preserve">        PROGRESS REPORT OF WORKS EXECUTED FROM CENTRAL ROAD FUND(NORMAL)</t>
  </si>
  <si>
    <t xml:space="preserve"> -</t>
  </si>
  <si>
    <t>-</t>
  </si>
  <si>
    <t>NH.12031/98/2015/Ar.P/CRF/NH-10 Dtd.15.06.2010</t>
  </si>
  <si>
    <t xml:space="preserve">Construction of Road from Old Laiwang to Jagthung, in Tirap District, AP.
</t>
  </si>
  <si>
    <t>Construction of 3 Nos. of RCC Bridge in between the road of CO HQ Dadam to Mukhowa Village in Tirap Distt. Arunachal Pradesh.</t>
  </si>
  <si>
    <t>Construction of Namsang- Khela Road in Tirap Distt. (Ch:- 27.00 to 48.00 km).</t>
  </si>
  <si>
    <t>Construction of Double Lane RCC Bridge over River Tirap to Changtalng Town in Changlang Distt. AP.</t>
  </si>
  <si>
    <t>Construction of Road from Nongsaya Village to Mekang Miri in Namsai Distt. AP.</t>
  </si>
  <si>
    <t xml:space="preserve">Construction of Steel Composite Bridge over River Sissor at 14 km in Dambuk-Paglam road in Lower Dibang Valley Distt. </t>
  </si>
  <si>
    <t>Construction of Improvement of Hunli Township road in Lower Dibang Valley Distt. AP.</t>
  </si>
  <si>
    <t>Construction of various roads and bridges under Lekang Circle in Namsai Distt. Ap.</t>
  </si>
  <si>
    <t>Construction of Improvement of Chongkham Township  (10.km0 in Namsai Distt. AP.</t>
  </si>
  <si>
    <t>4.50 km</t>
  </si>
  <si>
    <t>7.41 km</t>
  </si>
  <si>
    <t xml:space="preserve">Job No. CRF/Ar.P/2016-17/93.
</t>
  </si>
  <si>
    <t>17.00 km</t>
  </si>
  <si>
    <t>NH-12031/105/2016/Ar.P/CRF/P-8/ dtd. 3/01/2017</t>
  </si>
  <si>
    <t xml:space="preserve">AA No. NH-12031/103/2016/Ar.P./CRF/P-8 Dated 03-01-2017.
</t>
  </si>
  <si>
    <t>Construction of Improvement of Chongkham Township  (10.km) in Namsai Distt. AP.</t>
  </si>
  <si>
    <t>NH-12031/98/2016/Ar.P/CRF/P-8/ dtd. 03/01/2017</t>
  </si>
  <si>
    <t>NH-12031/101/2016/Ar.P/CRF/P-8/ dtd. 03/01/2017</t>
  </si>
  <si>
    <t>7.50 km</t>
  </si>
  <si>
    <t>10.00 km</t>
  </si>
  <si>
    <t>NH-12031/97/2016/Ar.P/CRF/P-8/ dtd. 26/12/2016</t>
  </si>
  <si>
    <t>NH-12031/104/2016/Ar.P/CRF/P-8/ dtd. 03/01/2017</t>
  </si>
  <si>
    <t>NH-12031/102/2016/Ar.P/CRF/P-8/ dtd. 03/01/2017</t>
  </si>
  <si>
    <t>NH-12031/100/2016/Ar.P/CRF/P-8/ dtd. 03/01/2017</t>
  </si>
  <si>
    <t>Construction of various roads and bridges under Lekang Circle in Namsai Distt. A.P.</t>
  </si>
  <si>
    <t>Construction of Road from Nongsaya Village to Mekang Miri in Namsai Distt. A.P.</t>
  </si>
  <si>
    <t>Construction of Double Lane RCC Bridge over River Tirap to Changtalng Town in Changlang Distt. A.P.</t>
  </si>
  <si>
    <t>Construction of Road from Old Laiwang to Jagthung, in Tirap District, A.P.</t>
  </si>
  <si>
    <t>Amount of Administrative Approval 
(In Lacs)</t>
  </si>
  <si>
    <t>CRF/Ar.P/2015-16/76</t>
  </si>
  <si>
    <t xml:space="preserve">                             Surveyor of Works,</t>
  </si>
  <si>
    <t>Surveyor of Works,</t>
  </si>
  <si>
    <t>Nil</t>
  </si>
  <si>
    <t>45.00 mtr.
(10 +10+25)</t>
  </si>
  <si>
    <t>No.SEK/WORKS/KSA/TS/2016-17/1450-53 Dtd.20/03/2017 for 
Rs. 473.98 Lakhs</t>
  </si>
  <si>
    <t xml:space="preserve">Work in progress
</t>
  </si>
  <si>
    <t>CEAP(E/Z)/CRF-49/Namsang- Khela/2016-17/101-108  dtd.25-04-2017 for Rs.2637.34 Lakhs</t>
  </si>
  <si>
    <t>Tender under process</t>
  </si>
  <si>
    <t>Construction of road from Lilong to Khimiyang (21.6 km) in Changlang District in the state of Arunachal Pradesh under CRF</t>
  </si>
  <si>
    <t>21.60 km</t>
  </si>
  <si>
    <t>NH-12031/87/2016/Ar.P/CRF/P-8/ dtd. 12/07/2017</t>
  </si>
  <si>
    <t>1.50 km</t>
  </si>
  <si>
    <t>NH-12031/49/2017/Ar.P/CRF/P-8/ dtd. 18/05/2017</t>
  </si>
  <si>
    <t>No.SEK/WORKS/TS/2017-18/396-97 Dtd.03/07/2017
 for 
Rs. 458.67 Lakhs</t>
  </si>
  <si>
    <t xml:space="preserve">Extension of Township road at Khonsa in Tirap District HQ in AP 
( Job No.CRF/Ar.P/2017-18/ 98 
</t>
  </si>
  <si>
    <t xml:space="preserve">Extension of Township road at Khonsa in Tirap District HQ in AP ( Job No.CRF/Ar.P/2017-18/ 98) </t>
  </si>
  <si>
    <t xml:space="preserve"> Job No.CRF/Ar.P/2017-18/ 98
</t>
  </si>
  <si>
    <t>SETC/CRF/NMS-6/2017-18/205-08  dtd. Tezu 27/04/2017       for Rs.947.47 Lakhs</t>
  </si>
  <si>
    <t>1) JC-3.20 km
2) F/Cutting-3.20 km
3) Widening-1.300 km
4) RCC Slab cul 2 mtr span-3 Nos.
5) GSB, Gr - I - 4.450 km.</t>
  </si>
  <si>
    <t>Sub - Soil investigation of Bridge in progress</t>
  </si>
  <si>
    <t>CEAP(E/Z)/CRF-59/Changlang RCC Bridge/2016-17/106-14  dtd Itanagr.23-05-2017 for Rs.1099.49 Lakhs</t>
  </si>
  <si>
    <t>CEAP(E/Z)/CRF-62/2017-18/92-100 dtd.05-2017 for Rs.946.69 Lakhs</t>
  </si>
  <si>
    <t>SETC/CRF/RNG-7/2017-18/456-59 dtd. Tezu 06/06/2017       for Rs.569.90 Lakhs</t>
  </si>
  <si>
    <t>CEAP(E/Z)/CRF-63/2017-18/387-94  dtd Itanagar.06/06/2017 Rs.1758.72 Lakhs</t>
  </si>
  <si>
    <t>CEAP(E/Z)/CRF-14/SEK/2017-18/1058-66   dtd Itanagar.28-08-2017 Rs.2778.20 Lakhs</t>
  </si>
  <si>
    <t xml:space="preserve">                REPORT FOR  THE QUARTER ENDING  SEPTEMBER - 2017  (Financial figure Rs.in lakhs)</t>
  </si>
  <si>
    <t xml:space="preserve">    REPORT FOR  THE QUARTER ENDING SEPTEMBER -2017  (Financial figure in lakhs)</t>
  </si>
  <si>
    <t>CEAP(E/Z)/CRF-52/SEK/2015-16/444-51   dtd.24-05-2016 Rs.780.00 Lakhs</t>
  </si>
  <si>
    <t xml:space="preserve">One side foundation work of  25 mtr span bridge completed and work suspended  due to monsson  </t>
  </si>
  <si>
    <t>JC-4.00 Km
FC-4.00 Km</t>
  </si>
  <si>
    <t>Work awarded</t>
  </si>
  <si>
    <t>Tender finalised</t>
  </si>
  <si>
    <t xml:space="preserve">Awarded letter yet to be issued
</t>
  </si>
  <si>
    <t>Improvement of Hunli Township road in Lower Dibang Valley Distt. A.P.</t>
  </si>
  <si>
    <t xml:space="preserve">Fund alloted during 2016-17 Rs. 35.00 Lakhs surrendered
</t>
  </si>
  <si>
    <t>- do-</t>
  </si>
  <si>
    <t>SETC/CRF/RNG-7/2017-18/90-93 dtd. Tezu 12/04/2017       for Rs.900.48  Lakhs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</si>
</sst>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0"/>
      <name val="Arial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1" fontId="4" fillId="33" borderId="0" xfId="0" applyNumberFormat="1" applyFont="1" applyFill="1" applyBorder="1" applyAlignment="1">
      <alignment horizontal="center" vertical="top" wrapText="1"/>
    </xf>
    <xf numFmtId="2" fontId="0" fillId="33" borderId="0" xfId="0" applyNumberForma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9" fontId="4" fillId="33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9" fontId="4" fillId="33" borderId="0" xfId="0" applyNumberFormat="1" applyFont="1" applyFill="1" applyBorder="1" applyAlignment="1" quotePrefix="1">
      <alignment horizontal="center" vertical="top" wrapText="1"/>
    </xf>
    <xf numFmtId="0" fontId="0" fillId="33" borderId="0" xfId="0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33" borderId="0" xfId="0" applyNumberFormat="1" applyFill="1" applyBorder="1" applyAlignment="1" quotePrefix="1">
      <alignment horizontal="center" vertical="top" wrapText="1"/>
    </xf>
    <xf numFmtId="2" fontId="4" fillId="33" borderId="0" xfId="0" applyNumberFormat="1" applyFont="1" applyFill="1" applyBorder="1" applyAlignment="1" quotePrefix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 quotePrefix="1">
      <alignment horizontal="center" vertical="top"/>
    </xf>
    <xf numFmtId="9" fontId="4" fillId="33" borderId="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 quotePrefix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top" wrapText="1"/>
    </xf>
    <xf numFmtId="2" fontId="10" fillId="33" borderId="12" xfId="0" applyNumberFormat="1" applyFont="1" applyFill="1" applyBorder="1" applyAlignment="1">
      <alignment vertical="top" wrapText="1"/>
    </xf>
    <xf numFmtId="2" fontId="11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/>
    </xf>
    <xf numFmtId="0" fontId="0" fillId="0" borderId="0" xfId="0" applyBorder="1" applyAlignment="1">
      <alignment horizontal="center"/>
    </xf>
    <xf numFmtId="2" fontId="0" fillId="33" borderId="0" xfId="0" applyNumberFormat="1" applyFill="1" applyBorder="1" applyAlignment="1" quotePrefix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0" fillId="33" borderId="0" xfId="0" applyNumberFormat="1" applyFill="1" applyAlignment="1">
      <alignment horizontal="center" vertical="top"/>
    </xf>
    <xf numFmtId="2" fontId="4" fillId="33" borderId="0" xfId="0" applyNumberFormat="1" applyFont="1" applyFill="1" applyBorder="1" applyAlignment="1">
      <alignment horizontal="center" vertical="top"/>
    </xf>
    <xf numFmtId="2" fontId="4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6"/>
  <sheetViews>
    <sheetView zoomScale="103" zoomScaleNormal="103" zoomScaleSheetLayoutView="70" workbookViewId="0" topLeftCell="A1">
      <selection activeCell="E27" sqref="E27"/>
    </sheetView>
  </sheetViews>
  <sheetFormatPr defaultColWidth="9.140625" defaultRowHeight="12.75"/>
  <cols>
    <col min="1" max="1" width="6.28125" style="0" customWidth="1"/>
    <col min="2" max="2" width="28.00390625" style="0" customWidth="1"/>
    <col min="3" max="3" width="12.421875" style="16" customWidth="1"/>
    <col min="4" max="4" width="11.421875" style="28" customWidth="1"/>
    <col min="5" max="5" width="16.7109375" style="16" customWidth="1"/>
    <col min="6" max="6" width="17.8515625" style="16" customWidth="1"/>
    <col min="7" max="7" width="24.140625" style="0" customWidth="1"/>
    <col min="8" max="8" width="22.8515625" style="0" customWidth="1"/>
    <col min="9" max="9" width="22.57421875" style="0" customWidth="1"/>
    <col min="10" max="10" width="10.00390625" style="0" customWidth="1"/>
    <col min="11" max="16" width="9.140625" style="0" hidden="1" customWidth="1"/>
    <col min="29" max="43" width="9.140625" style="0" customWidth="1"/>
  </cols>
  <sheetData>
    <row r="1" spans="1:10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>
      <c r="A2" s="79" t="s">
        <v>45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80" t="s">
        <v>104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2.75">
      <c r="A4" s="76" t="s">
        <v>1</v>
      </c>
      <c r="B4" s="76"/>
      <c r="C4" s="77"/>
      <c r="D4" s="27"/>
      <c r="E4" s="38"/>
      <c r="F4" s="38"/>
      <c r="G4" s="2"/>
      <c r="H4" s="81"/>
      <c r="I4" s="81"/>
      <c r="J4" s="15"/>
    </row>
    <row r="5" spans="1:10" ht="12.75" customHeight="1">
      <c r="A5" s="72" t="s">
        <v>2</v>
      </c>
      <c r="B5" s="82" t="s">
        <v>3</v>
      </c>
      <c r="C5" s="72" t="s">
        <v>4</v>
      </c>
      <c r="D5" s="73" t="s">
        <v>77</v>
      </c>
      <c r="E5" s="72" t="s">
        <v>6</v>
      </c>
      <c r="F5" s="72" t="s">
        <v>7</v>
      </c>
      <c r="G5" s="72" t="s">
        <v>8</v>
      </c>
      <c r="H5" s="72"/>
      <c r="I5" s="72"/>
      <c r="J5" s="72" t="s">
        <v>9</v>
      </c>
    </row>
    <row r="6" spans="1:19" ht="72.75" customHeight="1">
      <c r="A6" s="72"/>
      <c r="B6" s="82"/>
      <c r="C6" s="72"/>
      <c r="D6" s="74"/>
      <c r="E6" s="72"/>
      <c r="F6" s="72"/>
      <c r="G6" s="30" t="s">
        <v>40</v>
      </c>
      <c r="H6" s="30" t="s">
        <v>38</v>
      </c>
      <c r="I6" s="30" t="s">
        <v>39</v>
      </c>
      <c r="J6" s="72"/>
      <c r="S6" s="35"/>
    </row>
    <row r="7" spans="1:20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R7" s="35"/>
      <c r="S7" s="35"/>
      <c r="T7" s="35"/>
    </row>
    <row r="8" spans="1:20" ht="12.75">
      <c r="A8" s="15"/>
      <c r="B8" s="15"/>
      <c r="C8" s="15"/>
      <c r="D8" s="15"/>
      <c r="E8" s="15"/>
      <c r="F8" s="15"/>
      <c r="G8" s="15"/>
      <c r="H8" s="15"/>
      <c r="I8" s="15"/>
      <c r="J8" s="15"/>
      <c r="R8" s="35"/>
      <c r="S8" s="35"/>
      <c r="T8" s="35"/>
    </row>
    <row r="9" spans="1:19" ht="12.75" customHeight="1">
      <c r="A9" s="9"/>
      <c r="B9" s="24" t="s">
        <v>10</v>
      </c>
      <c r="C9" s="29" t="s">
        <v>37</v>
      </c>
      <c r="D9" s="24"/>
      <c r="E9" s="29"/>
      <c r="F9" s="29"/>
      <c r="G9" s="7"/>
      <c r="H9" s="9"/>
      <c r="I9" s="9"/>
      <c r="J9" s="6"/>
      <c r="S9" s="35"/>
    </row>
    <row r="10" spans="1:20" ht="12.75" customHeight="1">
      <c r="A10" s="9"/>
      <c r="B10" s="9" t="s">
        <v>11</v>
      </c>
      <c r="C10" s="29"/>
      <c r="D10" s="24"/>
      <c r="E10" s="29"/>
      <c r="F10" s="29"/>
      <c r="G10" s="7"/>
      <c r="H10" s="7"/>
      <c r="I10" s="25"/>
      <c r="J10" s="7"/>
      <c r="S10" s="35"/>
      <c r="T10" s="35"/>
    </row>
    <row r="11" spans="1:10" ht="30" customHeight="1">
      <c r="A11" s="5"/>
      <c r="B11" s="10" t="s">
        <v>15</v>
      </c>
      <c r="C11" s="15"/>
      <c r="D11" s="23"/>
      <c r="E11" s="29"/>
      <c r="F11" s="29"/>
      <c r="G11" s="24"/>
      <c r="H11" s="24"/>
      <c r="I11" s="24"/>
      <c r="J11" s="9"/>
    </row>
    <row r="12" spans="1:10" s="18" customFormat="1" ht="104.25" customHeight="1">
      <c r="A12" s="17">
        <v>1</v>
      </c>
      <c r="B12" s="19" t="s">
        <v>76</v>
      </c>
      <c r="C12" s="89" t="s">
        <v>58</v>
      </c>
      <c r="D12" s="90">
        <v>830.64</v>
      </c>
      <c r="E12" s="20" t="s">
        <v>48</v>
      </c>
      <c r="F12" s="20" t="s">
        <v>106</v>
      </c>
      <c r="G12" s="41" t="s">
        <v>97</v>
      </c>
      <c r="H12" s="60" t="s">
        <v>81</v>
      </c>
      <c r="I12" s="41" t="s">
        <v>97</v>
      </c>
      <c r="J12" s="91"/>
    </row>
    <row r="13" spans="1:10" s="18" customFormat="1" ht="78" customHeight="1">
      <c r="A13" s="17">
        <v>2</v>
      </c>
      <c r="B13" s="19" t="s">
        <v>50</v>
      </c>
      <c r="C13" s="20" t="s">
        <v>82</v>
      </c>
      <c r="D13" s="90">
        <v>500</v>
      </c>
      <c r="E13" s="20" t="s">
        <v>62</v>
      </c>
      <c r="F13" s="60" t="s">
        <v>83</v>
      </c>
      <c r="G13" s="46" t="s">
        <v>47</v>
      </c>
      <c r="H13" s="60" t="s">
        <v>107</v>
      </c>
      <c r="I13" s="60" t="s">
        <v>107</v>
      </c>
      <c r="J13" s="19" t="s">
        <v>84</v>
      </c>
    </row>
    <row r="14" spans="1:10" s="18" customFormat="1" ht="75" customHeight="1">
      <c r="A14" s="17">
        <v>3</v>
      </c>
      <c r="B14" s="19" t="s">
        <v>51</v>
      </c>
      <c r="C14" s="89" t="s">
        <v>61</v>
      </c>
      <c r="D14" s="90">
        <v>2780</v>
      </c>
      <c r="E14" s="20" t="s">
        <v>63</v>
      </c>
      <c r="F14" s="20" t="s">
        <v>85</v>
      </c>
      <c r="G14" s="46" t="s">
        <v>47</v>
      </c>
      <c r="H14" s="60" t="s">
        <v>108</v>
      </c>
      <c r="I14" s="60" t="s">
        <v>108</v>
      </c>
      <c r="J14" s="19" t="s">
        <v>84</v>
      </c>
    </row>
    <row r="15" spans="1:10" s="18" customFormat="1" ht="85.5" customHeight="1">
      <c r="A15" s="17">
        <v>4</v>
      </c>
      <c r="B15" s="19" t="s">
        <v>75</v>
      </c>
      <c r="C15" s="46" t="s">
        <v>47</v>
      </c>
      <c r="D15" s="90">
        <v>1200</v>
      </c>
      <c r="E15" s="20" t="s">
        <v>71</v>
      </c>
      <c r="F15" s="20" t="s">
        <v>99</v>
      </c>
      <c r="G15" s="60" t="s">
        <v>86</v>
      </c>
      <c r="H15" s="60" t="s">
        <v>86</v>
      </c>
      <c r="I15" s="60" t="s">
        <v>86</v>
      </c>
      <c r="J15" s="19"/>
    </row>
    <row r="16" spans="1:10" ht="75.75" customHeight="1">
      <c r="A16" s="17">
        <v>5</v>
      </c>
      <c r="B16" s="19" t="s">
        <v>74</v>
      </c>
      <c r="C16" s="89" t="s">
        <v>67</v>
      </c>
      <c r="D16" s="92">
        <v>1500</v>
      </c>
      <c r="E16" s="20" t="s">
        <v>66</v>
      </c>
      <c r="F16" s="20" t="s">
        <v>100</v>
      </c>
      <c r="G16" s="46" t="s">
        <v>47</v>
      </c>
      <c r="H16" s="60" t="s">
        <v>86</v>
      </c>
      <c r="I16" s="60" t="s">
        <v>86</v>
      </c>
      <c r="J16" s="9"/>
    </row>
    <row r="17" spans="1:10" ht="75.75" customHeight="1">
      <c r="A17" s="17">
        <v>6</v>
      </c>
      <c r="B17" s="19" t="s">
        <v>54</v>
      </c>
      <c r="C17" s="46" t="s">
        <v>47</v>
      </c>
      <c r="D17" s="92">
        <v>600</v>
      </c>
      <c r="E17" s="20" t="s">
        <v>70</v>
      </c>
      <c r="F17" s="20" t="s">
        <v>101</v>
      </c>
      <c r="G17" s="46" t="s">
        <v>47</v>
      </c>
      <c r="H17" s="60" t="s">
        <v>98</v>
      </c>
      <c r="I17" s="60" t="s">
        <v>98</v>
      </c>
      <c r="J17" s="9"/>
    </row>
    <row r="18" spans="1:10" ht="64.5" customHeight="1">
      <c r="A18" s="17">
        <v>7</v>
      </c>
      <c r="B18" s="19" t="s">
        <v>112</v>
      </c>
      <c r="C18" s="15" t="s">
        <v>59</v>
      </c>
      <c r="D18" s="92">
        <v>950</v>
      </c>
      <c r="E18" s="20" t="s">
        <v>72</v>
      </c>
      <c r="F18" s="20" t="s">
        <v>115</v>
      </c>
      <c r="G18" s="46" t="s">
        <v>47</v>
      </c>
      <c r="H18" s="60" t="s">
        <v>86</v>
      </c>
      <c r="I18" s="60" t="s">
        <v>86</v>
      </c>
      <c r="J18" s="46"/>
    </row>
    <row r="19" spans="1:10" ht="83.25" customHeight="1">
      <c r="A19" s="17">
        <v>8</v>
      </c>
      <c r="B19" s="19" t="s">
        <v>73</v>
      </c>
      <c r="C19" s="46" t="s">
        <v>47</v>
      </c>
      <c r="D19" s="92">
        <v>2500</v>
      </c>
      <c r="E19" s="20" t="s">
        <v>65</v>
      </c>
      <c r="F19" s="20" t="s">
        <v>102</v>
      </c>
      <c r="G19" s="46" t="s">
        <v>47</v>
      </c>
      <c r="H19" s="60" t="s">
        <v>86</v>
      </c>
      <c r="I19" s="60" t="s">
        <v>86</v>
      </c>
      <c r="J19" s="9"/>
    </row>
    <row r="20" spans="1:10" ht="68.25" customHeight="1">
      <c r="A20" s="17">
        <v>9</v>
      </c>
      <c r="B20" s="19" t="s">
        <v>64</v>
      </c>
      <c r="C20" s="15" t="s">
        <v>68</v>
      </c>
      <c r="D20" s="92">
        <v>1000</v>
      </c>
      <c r="E20" s="20" t="s">
        <v>69</v>
      </c>
      <c r="F20" s="20" t="s">
        <v>96</v>
      </c>
      <c r="G20" s="46" t="s">
        <v>47</v>
      </c>
      <c r="H20" s="60" t="s">
        <v>109</v>
      </c>
      <c r="I20" s="60" t="s">
        <v>109</v>
      </c>
      <c r="J20" s="9"/>
    </row>
    <row r="21" spans="1:10" ht="100.5" customHeight="1">
      <c r="A21" s="17">
        <v>10</v>
      </c>
      <c r="B21" s="19" t="s">
        <v>87</v>
      </c>
      <c r="C21" s="15" t="s">
        <v>88</v>
      </c>
      <c r="D21" s="92">
        <v>2928</v>
      </c>
      <c r="E21" s="20" t="s">
        <v>89</v>
      </c>
      <c r="F21" s="20" t="s">
        <v>103</v>
      </c>
      <c r="G21" s="60" t="s">
        <v>110</v>
      </c>
      <c r="H21" s="60" t="s">
        <v>110</v>
      </c>
      <c r="I21" s="60" t="s">
        <v>110</v>
      </c>
      <c r="J21" s="9"/>
    </row>
    <row r="22" spans="1:10" ht="176.25" customHeight="1">
      <c r="A22" s="17">
        <v>11</v>
      </c>
      <c r="B22" s="19" t="s">
        <v>94</v>
      </c>
      <c r="C22" s="15" t="s">
        <v>90</v>
      </c>
      <c r="D22" s="92">
        <v>483</v>
      </c>
      <c r="E22" s="20" t="s">
        <v>91</v>
      </c>
      <c r="F22" s="60" t="s">
        <v>92</v>
      </c>
      <c r="G22" s="46" t="s">
        <v>47</v>
      </c>
      <c r="H22" s="46" t="s">
        <v>47</v>
      </c>
      <c r="I22" s="46" t="s">
        <v>47</v>
      </c>
      <c r="J22" s="93" t="s">
        <v>111</v>
      </c>
    </row>
    <row r="23" spans="1:10" ht="12.75">
      <c r="A23" s="40"/>
      <c r="B23" s="44" t="s">
        <v>80</v>
      </c>
      <c r="C23" s="44"/>
      <c r="D23" s="48" t="s">
        <v>16</v>
      </c>
      <c r="E23" s="44"/>
      <c r="F23" s="44"/>
      <c r="G23" s="75" t="s">
        <v>34</v>
      </c>
      <c r="H23" s="75"/>
      <c r="I23" s="45" t="s">
        <v>44</v>
      </c>
      <c r="J23" s="40"/>
    </row>
    <row r="24" spans="1:10" ht="12.75">
      <c r="A24" s="40"/>
      <c r="B24" s="44" t="s">
        <v>17</v>
      </c>
      <c r="C24" s="44"/>
      <c r="D24" s="48" t="s">
        <v>28</v>
      </c>
      <c r="E24" s="44"/>
      <c r="F24" s="44"/>
      <c r="G24" s="75" t="s">
        <v>17</v>
      </c>
      <c r="H24" s="75"/>
      <c r="I24" s="45" t="s">
        <v>17</v>
      </c>
      <c r="J24" s="40"/>
    </row>
    <row r="25" spans="1:10" ht="41.25" customHeight="1">
      <c r="A25" s="40"/>
      <c r="B25" s="44" t="s">
        <v>19</v>
      </c>
      <c r="C25" s="44"/>
      <c r="D25" s="48" t="s">
        <v>29</v>
      </c>
      <c r="E25" s="49"/>
      <c r="F25" s="44"/>
      <c r="G25" s="75" t="s">
        <v>19</v>
      </c>
      <c r="H25" s="75"/>
      <c r="I25" s="45" t="s">
        <v>35</v>
      </c>
      <c r="J25" s="40"/>
    </row>
    <row r="26" spans="1:9" ht="12.75">
      <c r="A26" s="50"/>
      <c r="B26" s="50"/>
      <c r="C26" s="51"/>
      <c r="D26" s="52"/>
      <c r="E26" s="51"/>
      <c r="F26" s="51"/>
      <c r="G26" s="50"/>
      <c r="H26" s="50"/>
      <c r="I26" s="50"/>
    </row>
  </sheetData>
  <sheetProtection/>
  <mergeCells count="16">
    <mergeCell ref="G23:H23"/>
    <mergeCell ref="G24:H24"/>
    <mergeCell ref="G25:H25"/>
    <mergeCell ref="A4:C4"/>
    <mergeCell ref="A1:J1"/>
    <mergeCell ref="A2:J2"/>
    <mergeCell ref="A3:J3"/>
    <mergeCell ref="H4:I4"/>
    <mergeCell ref="A5:A6"/>
    <mergeCell ref="B5:B6"/>
    <mergeCell ref="C5:C6"/>
    <mergeCell ref="D5:D6"/>
    <mergeCell ref="J5:J6"/>
    <mergeCell ref="E5:E6"/>
    <mergeCell ref="F5:F6"/>
    <mergeCell ref="G5:I5"/>
  </mergeCells>
  <printOptions horizontalCentered="1"/>
  <pageMargins left="0.75" right="0.35" top="0.7" bottom="0.25" header="0.3" footer="0.2"/>
  <pageSetup horizontalDpi="600" verticalDpi="600" orientation="landscape" paperSize="9" scale="80" r:id="rId1"/>
  <headerFooter alignWithMargins="0">
    <oddHeader>&amp;RPage No - &amp;P</oddHeader>
  </headerFooter>
  <colBreaks count="1" manualBreakCount="1">
    <brk id="10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K32"/>
  <sheetViews>
    <sheetView tabSelected="1" zoomScale="85" zoomScaleNormal="85" zoomScaleSheetLayoutView="85" zoomScalePageLayoutView="0" workbookViewId="0" topLeftCell="A4">
      <pane ySplit="5" topLeftCell="A9" activePane="bottomLeft" state="frozen"/>
      <selection pane="topLeft" activeCell="A4" sqref="A4"/>
      <selection pane="bottomLeft" activeCell="M14" sqref="M14"/>
    </sheetView>
  </sheetViews>
  <sheetFormatPr defaultColWidth="9.140625" defaultRowHeight="12.75"/>
  <cols>
    <col min="2" max="2" width="30.00390625" style="0" customWidth="1"/>
    <col min="3" max="3" width="21.8515625" style="0" customWidth="1"/>
    <col min="4" max="4" width="15.421875" style="16" customWidth="1"/>
    <col min="5" max="5" width="12.7109375" style="0" customWidth="1"/>
    <col min="6" max="6" width="14.57421875" style="0" customWidth="1"/>
    <col min="7" max="7" width="13.28125" style="0" customWidth="1"/>
    <col min="8" max="8" width="11.8515625" style="0" customWidth="1"/>
    <col min="9" max="9" width="15.28125" style="0" customWidth="1"/>
    <col min="10" max="10" width="16.421875" style="0" customWidth="1"/>
    <col min="11" max="11" width="6.8515625" style="0" customWidth="1"/>
  </cols>
  <sheetData>
    <row r="2" spans="1:10" ht="20.25">
      <c r="A2" s="78" t="s">
        <v>21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.7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.75">
      <c r="A4" s="79" t="s">
        <v>105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2.75">
      <c r="A5" s="85" t="s">
        <v>1</v>
      </c>
      <c r="B5" s="85"/>
      <c r="C5" s="2"/>
      <c r="D5" s="38"/>
      <c r="E5" s="2"/>
      <c r="F5" s="2"/>
      <c r="G5" s="2"/>
      <c r="H5" s="2"/>
      <c r="I5" s="2"/>
      <c r="J5" s="3"/>
    </row>
    <row r="6" spans="1:10" ht="12.75">
      <c r="A6" s="73" t="s">
        <v>2</v>
      </c>
      <c r="B6" s="86" t="s">
        <v>3</v>
      </c>
      <c r="C6" s="73" t="s">
        <v>23</v>
      </c>
      <c r="D6" s="73" t="s">
        <v>5</v>
      </c>
      <c r="E6" s="73" t="s">
        <v>24</v>
      </c>
      <c r="F6" s="73" t="s">
        <v>25</v>
      </c>
      <c r="G6" s="73" t="s">
        <v>26</v>
      </c>
      <c r="H6" s="73" t="s">
        <v>27</v>
      </c>
      <c r="I6" s="73" t="s">
        <v>42</v>
      </c>
      <c r="J6" s="73" t="s">
        <v>9</v>
      </c>
    </row>
    <row r="7" spans="1:10" ht="75.75" customHeight="1">
      <c r="A7" s="74"/>
      <c r="B7" s="87"/>
      <c r="C7" s="74"/>
      <c r="D7" s="74"/>
      <c r="E7" s="74"/>
      <c r="F7" s="74"/>
      <c r="G7" s="74"/>
      <c r="H7" s="74"/>
      <c r="I7" s="74"/>
      <c r="J7" s="74"/>
    </row>
    <row r="8" spans="1:10" ht="12.75">
      <c r="A8" s="4" t="s">
        <v>14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2:4" ht="18.75">
      <c r="B9" s="13" t="s">
        <v>10</v>
      </c>
      <c r="C9" s="13"/>
      <c r="D9" s="31"/>
    </row>
    <row r="10" spans="1:9" ht="18.75">
      <c r="A10" s="5"/>
      <c r="B10" s="14" t="s">
        <v>11</v>
      </c>
      <c r="C10" s="14"/>
      <c r="D10" s="31"/>
      <c r="E10" s="5"/>
      <c r="F10" s="5" t="s">
        <v>14</v>
      </c>
      <c r="G10" s="5"/>
      <c r="H10" s="5"/>
      <c r="I10" s="5"/>
    </row>
    <row r="11" spans="1:9" ht="25.5">
      <c r="A11" s="1" t="s">
        <v>12</v>
      </c>
      <c r="B11" s="8" t="s">
        <v>13</v>
      </c>
      <c r="C11" s="8"/>
      <c r="D11" s="32"/>
      <c r="E11" s="5"/>
      <c r="F11" s="5" t="s">
        <v>14</v>
      </c>
      <c r="G11" s="5"/>
      <c r="H11" s="5"/>
      <c r="I11" s="5"/>
    </row>
    <row r="12" spans="1:10" s="18" customFormat="1" ht="51">
      <c r="A12" s="36">
        <v>1</v>
      </c>
      <c r="B12" s="19" t="s">
        <v>49</v>
      </c>
      <c r="C12" s="47" t="s">
        <v>78</v>
      </c>
      <c r="D12" s="26">
        <v>830.64</v>
      </c>
      <c r="E12" s="88">
        <v>600</v>
      </c>
      <c r="F12" s="37">
        <v>250</v>
      </c>
      <c r="G12" s="37" t="s">
        <v>46</v>
      </c>
      <c r="H12" s="61" t="s">
        <v>47</v>
      </c>
      <c r="I12" s="20">
        <v>250</v>
      </c>
      <c r="J12" s="37"/>
    </row>
    <row r="13" spans="1:10" s="18" customFormat="1" ht="69.75" customHeight="1">
      <c r="A13" s="36">
        <v>2</v>
      </c>
      <c r="B13" s="19" t="s">
        <v>50</v>
      </c>
      <c r="C13" s="37" t="s">
        <v>46</v>
      </c>
      <c r="D13" s="33">
        <v>500</v>
      </c>
      <c r="E13" s="37">
        <v>50</v>
      </c>
      <c r="F13" s="56" t="s">
        <v>47</v>
      </c>
      <c r="G13" s="56" t="s">
        <v>47</v>
      </c>
      <c r="H13" s="56" t="s">
        <v>47</v>
      </c>
      <c r="I13" s="57" t="s">
        <v>47</v>
      </c>
      <c r="J13" s="37" t="s">
        <v>113</v>
      </c>
    </row>
    <row r="14" spans="1:10" s="18" customFormat="1" ht="54.75" customHeight="1">
      <c r="A14" s="36">
        <v>3</v>
      </c>
      <c r="B14" s="19" t="s">
        <v>51</v>
      </c>
      <c r="C14" s="58" t="s">
        <v>60</v>
      </c>
      <c r="D14" s="33">
        <v>2780</v>
      </c>
      <c r="E14" s="56">
        <v>100</v>
      </c>
      <c r="F14" s="56" t="s">
        <v>47</v>
      </c>
      <c r="G14" s="56" t="s">
        <v>47</v>
      </c>
      <c r="H14" s="56" t="s">
        <v>47</v>
      </c>
      <c r="I14" s="57" t="s">
        <v>47</v>
      </c>
      <c r="J14" s="56" t="s">
        <v>114</v>
      </c>
    </row>
    <row r="15" spans="1:10" s="18" customFormat="1" ht="51">
      <c r="A15" s="36">
        <v>4</v>
      </c>
      <c r="B15" s="19" t="s">
        <v>52</v>
      </c>
      <c r="C15" s="59" t="s">
        <v>47</v>
      </c>
      <c r="D15" s="33">
        <v>1200</v>
      </c>
      <c r="E15" s="56" t="s">
        <v>47</v>
      </c>
      <c r="F15" s="56" t="s">
        <v>47</v>
      </c>
      <c r="G15" s="56" t="s">
        <v>47</v>
      </c>
      <c r="H15" s="56" t="s">
        <v>47</v>
      </c>
      <c r="I15" s="57" t="s">
        <v>47</v>
      </c>
      <c r="J15" s="37"/>
    </row>
    <row r="16" spans="1:10" s="18" customFormat="1" ht="46.5" customHeight="1">
      <c r="A16" s="36">
        <v>5</v>
      </c>
      <c r="B16" s="19" t="s">
        <v>53</v>
      </c>
      <c r="C16" s="59" t="s">
        <v>47</v>
      </c>
      <c r="D16" s="39">
        <v>1500</v>
      </c>
      <c r="E16" s="56" t="s">
        <v>47</v>
      </c>
      <c r="F16" s="56" t="s">
        <v>47</v>
      </c>
      <c r="G16" s="56" t="s">
        <v>47</v>
      </c>
      <c r="H16" s="56" t="s">
        <v>47</v>
      </c>
      <c r="I16" s="57" t="s">
        <v>47</v>
      </c>
      <c r="J16" s="37"/>
    </row>
    <row r="17" spans="1:10" s="18" customFormat="1" ht="65.25" customHeight="1">
      <c r="A17" s="36">
        <v>6</v>
      </c>
      <c r="B17" s="19" t="s">
        <v>54</v>
      </c>
      <c r="C17" s="59" t="s">
        <v>47</v>
      </c>
      <c r="D17" s="39">
        <v>600</v>
      </c>
      <c r="E17" s="56" t="s">
        <v>47</v>
      </c>
      <c r="F17" s="56" t="s">
        <v>47</v>
      </c>
      <c r="G17" s="56" t="s">
        <v>47</v>
      </c>
      <c r="H17" s="56" t="s">
        <v>47</v>
      </c>
      <c r="I17" s="57" t="s">
        <v>47</v>
      </c>
      <c r="J17" s="37"/>
    </row>
    <row r="18" spans="1:10" s="18" customFormat="1" ht="49.5" customHeight="1">
      <c r="A18" s="36">
        <v>7</v>
      </c>
      <c r="B18" s="19" t="s">
        <v>55</v>
      </c>
      <c r="C18" s="59" t="s">
        <v>47</v>
      </c>
      <c r="D18" s="39">
        <v>950</v>
      </c>
      <c r="E18" s="56" t="s">
        <v>47</v>
      </c>
      <c r="F18" s="56" t="s">
        <v>47</v>
      </c>
      <c r="G18" s="56" t="s">
        <v>47</v>
      </c>
      <c r="H18" s="56" t="s">
        <v>47</v>
      </c>
      <c r="I18" s="57" t="s">
        <v>47</v>
      </c>
      <c r="J18" s="37"/>
    </row>
    <row r="19" spans="1:10" s="18" customFormat="1" ht="50.25" customHeight="1">
      <c r="A19" s="36">
        <v>8</v>
      </c>
      <c r="B19" s="19" t="s">
        <v>56</v>
      </c>
      <c r="C19" s="59" t="s">
        <v>47</v>
      </c>
      <c r="D19" s="39">
        <v>2500</v>
      </c>
      <c r="E19" s="56" t="s">
        <v>47</v>
      </c>
      <c r="F19" s="56" t="s">
        <v>47</v>
      </c>
      <c r="G19" s="56" t="s">
        <v>47</v>
      </c>
      <c r="H19" s="56" t="s">
        <v>47</v>
      </c>
      <c r="I19" s="57" t="s">
        <v>47</v>
      </c>
      <c r="J19" s="37"/>
    </row>
    <row r="20" spans="1:10" s="18" customFormat="1" ht="38.25">
      <c r="A20" s="36">
        <v>9</v>
      </c>
      <c r="B20" s="19" t="s">
        <v>57</v>
      </c>
      <c r="C20" s="59" t="s">
        <v>47</v>
      </c>
      <c r="D20" s="39">
        <v>1000</v>
      </c>
      <c r="E20" s="56" t="s">
        <v>47</v>
      </c>
      <c r="F20" s="56" t="s">
        <v>47</v>
      </c>
      <c r="G20" s="56" t="s">
        <v>47</v>
      </c>
      <c r="H20" s="56" t="s">
        <v>47</v>
      </c>
      <c r="I20" s="57" t="s">
        <v>47</v>
      </c>
      <c r="J20" s="37"/>
    </row>
    <row r="21" spans="1:10" s="18" customFormat="1" ht="12.75">
      <c r="A21" s="36"/>
      <c r="B21" s="19"/>
      <c r="C21" s="59"/>
      <c r="D21" s="39"/>
      <c r="E21" s="56"/>
      <c r="F21" s="56"/>
      <c r="G21" s="56"/>
      <c r="H21" s="56"/>
      <c r="I21" s="57"/>
      <c r="J21" s="37"/>
    </row>
    <row r="22" spans="1:10" s="18" customFormat="1" ht="55.5" customHeight="1">
      <c r="A22" s="36">
        <v>10</v>
      </c>
      <c r="B22" s="19" t="s">
        <v>87</v>
      </c>
      <c r="C22" s="59" t="s">
        <v>47</v>
      </c>
      <c r="D22" s="71">
        <v>2928</v>
      </c>
      <c r="E22" s="59" t="s">
        <v>47</v>
      </c>
      <c r="F22" s="59" t="s">
        <v>47</v>
      </c>
      <c r="G22" s="59" t="s">
        <v>47</v>
      </c>
      <c r="H22" s="59" t="s">
        <v>47</v>
      </c>
      <c r="I22" s="59" t="s">
        <v>47</v>
      </c>
      <c r="J22" s="37"/>
    </row>
    <row r="23" spans="1:10" s="18" customFormat="1" ht="51">
      <c r="A23" s="62">
        <v>11</v>
      </c>
      <c r="B23" s="63" t="s">
        <v>93</v>
      </c>
      <c r="C23" s="64" t="s">
        <v>95</v>
      </c>
      <c r="D23" s="33">
        <v>483</v>
      </c>
      <c r="E23" s="59" t="s">
        <v>47</v>
      </c>
      <c r="F23" s="59" t="s">
        <v>47</v>
      </c>
      <c r="G23" s="59" t="s">
        <v>47</v>
      </c>
      <c r="H23" s="59" t="s">
        <v>47</v>
      </c>
      <c r="I23" s="59" t="s">
        <v>47</v>
      </c>
      <c r="J23" s="37"/>
    </row>
    <row r="24" spans="1:10" s="18" customFormat="1" ht="24.75" customHeight="1">
      <c r="A24" s="34"/>
      <c r="B24" s="65"/>
      <c r="C24" s="66" t="s">
        <v>41</v>
      </c>
      <c r="D24" s="67">
        <f>SUM(D12:D23)</f>
        <v>15271.64</v>
      </c>
      <c r="E24" s="68"/>
      <c r="F24" s="68"/>
      <c r="G24" s="68"/>
      <c r="H24" s="68"/>
      <c r="I24" s="68">
        <f>SUM(I12:I23)</f>
        <v>250</v>
      </c>
      <c r="J24" s="69"/>
    </row>
    <row r="25" spans="1:10" s="18" customFormat="1" ht="60" customHeight="1" hidden="1">
      <c r="A25" s="17"/>
      <c r="B25" s="19"/>
      <c r="C25" s="21"/>
      <c r="D25" s="33"/>
      <c r="E25" s="22"/>
      <c r="F25" s="20"/>
      <c r="G25" s="20"/>
      <c r="H25" s="20"/>
      <c r="I25" s="20"/>
      <c r="J25" s="22"/>
    </row>
    <row r="26" spans="2:10" ht="12.75">
      <c r="B26" s="11"/>
      <c r="C26" s="11"/>
      <c r="D26" s="70"/>
      <c r="E26" s="11"/>
      <c r="F26" s="11"/>
      <c r="G26" s="11"/>
      <c r="H26" s="11"/>
      <c r="I26" s="11"/>
      <c r="J26" s="11"/>
    </row>
    <row r="29" ht="63" customHeight="1"/>
    <row r="30" spans="1:11" ht="12.75" customHeight="1">
      <c r="A30" s="42" t="s">
        <v>79</v>
      </c>
      <c r="B30" s="53"/>
      <c r="C30" s="43" t="s">
        <v>16</v>
      </c>
      <c r="D30" s="53"/>
      <c r="E30" s="43"/>
      <c r="F30" s="54" t="s">
        <v>33</v>
      </c>
      <c r="G30" s="54"/>
      <c r="H30" s="54"/>
      <c r="I30" s="84" t="s">
        <v>31</v>
      </c>
      <c r="J30" s="84"/>
      <c r="K30" s="12"/>
    </row>
    <row r="31" spans="1:11" ht="11.25" customHeight="1">
      <c r="A31" s="42" t="s">
        <v>30</v>
      </c>
      <c r="B31" s="53"/>
      <c r="C31" s="43" t="s">
        <v>18</v>
      </c>
      <c r="D31" s="53"/>
      <c r="E31" s="43"/>
      <c r="F31" s="83" t="s">
        <v>43</v>
      </c>
      <c r="G31" s="83"/>
      <c r="H31" s="83"/>
      <c r="I31" s="84" t="s">
        <v>17</v>
      </c>
      <c r="J31" s="84"/>
      <c r="K31" s="12"/>
    </row>
    <row r="32" spans="1:11" ht="13.5" customHeight="1">
      <c r="A32" s="42" t="s">
        <v>32</v>
      </c>
      <c r="B32" s="53"/>
      <c r="C32" s="43" t="s">
        <v>20</v>
      </c>
      <c r="D32" s="53"/>
      <c r="E32" s="55"/>
      <c r="F32" s="83" t="s">
        <v>36</v>
      </c>
      <c r="G32" s="83"/>
      <c r="H32" s="83"/>
      <c r="I32" s="84" t="s">
        <v>19</v>
      </c>
      <c r="J32" s="84"/>
      <c r="K32" s="12"/>
    </row>
  </sheetData>
  <sheetProtection/>
  <mergeCells count="19">
    <mergeCell ref="A2:J2"/>
    <mergeCell ref="A3:J3"/>
    <mergeCell ref="A4:J4"/>
    <mergeCell ref="A5:B5"/>
    <mergeCell ref="A6:A7"/>
    <mergeCell ref="B6:B7"/>
    <mergeCell ref="C6:C7"/>
    <mergeCell ref="D6:D7"/>
    <mergeCell ref="I6:I7"/>
    <mergeCell ref="J6:J7"/>
    <mergeCell ref="F32:H32"/>
    <mergeCell ref="I30:J30"/>
    <mergeCell ref="I31:J31"/>
    <mergeCell ref="I32:J32"/>
    <mergeCell ref="E6:E7"/>
    <mergeCell ref="F6:F7"/>
    <mergeCell ref="G6:G7"/>
    <mergeCell ref="H6:H7"/>
    <mergeCell ref="F31:H31"/>
  </mergeCells>
  <printOptions horizontalCentered="1"/>
  <pageMargins left="0.75" right="0.25" top="0.57" bottom="0.25" header="0.3" footer="0.3"/>
  <pageSetup firstPageNumber="3" useFirstPageNumber="1" horizontalDpi="600" verticalDpi="600" orientation="landscape" paperSize="9" scale="85" r:id="rId1"/>
  <headerFooter alignWithMargins="0">
    <oddHeader>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 station</dc:creator>
  <cp:keywords/>
  <dc:description/>
  <cp:lastModifiedBy>work station</cp:lastModifiedBy>
  <cp:lastPrinted>2017-11-21T09:19:58Z</cp:lastPrinted>
  <dcterms:created xsi:type="dcterms:W3CDTF">1996-10-14T23:33:28Z</dcterms:created>
  <dcterms:modified xsi:type="dcterms:W3CDTF">2017-11-21T09:20:06Z</dcterms:modified>
  <cp:category/>
  <cp:version/>
  <cp:contentType/>
  <cp:contentStatus/>
</cp:coreProperties>
</file>